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1" l="1"/>
  <c r="C71" i="1" s="1"/>
  <c r="C72" i="1" s="1"/>
  <c r="C73" i="1" s="1"/>
  <c r="B70" i="1"/>
  <c r="B71" i="1" s="1"/>
  <c r="B72" i="1" s="1"/>
  <c r="B73" i="1" s="1"/>
  <c r="A70" i="1"/>
  <c r="A71" i="1" s="1"/>
  <c r="A72" i="1" s="1"/>
  <c r="A73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C39" i="1" l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7" i="1"/>
  <c r="A7" i="1"/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A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56" i="1" l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6" i="1" l="1"/>
</calcChain>
</file>

<file path=xl/sharedStrings.xml><?xml version="1.0" encoding="utf-8"?>
<sst xmlns="http://schemas.openxmlformats.org/spreadsheetml/2006/main" count="210" uniqueCount="139">
  <si>
    <t>APAPU Visits SIUT</t>
  </si>
  <si>
    <t>Time</t>
  </si>
  <si>
    <t>UTC</t>
  </si>
  <si>
    <t>Pakistan</t>
  </si>
  <si>
    <t xml:space="preserve">    Korea</t>
  </si>
  <si>
    <t>Duration</t>
  </si>
  <si>
    <t>Chair</t>
  </si>
  <si>
    <t>#</t>
  </si>
  <si>
    <t xml:space="preserve"> Speaker</t>
  </si>
  <si>
    <t>Topic</t>
  </si>
  <si>
    <t>Introduction</t>
  </si>
  <si>
    <t>Bashir Ahmed</t>
  </si>
  <si>
    <t>Sadaf Aba Umer</t>
  </si>
  <si>
    <t>Uzair Hashmi</t>
  </si>
  <si>
    <t>SIUT</t>
  </si>
  <si>
    <t>Sajid Sultan</t>
  </si>
  <si>
    <t>Adib ul Hassan Rizvi</t>
  </si>
  <si>
    <t>Lecture</t>
  </si>
  <si>
    <t xml:space="preserve">Sajid Sultan </t>
  </si>
  <si>
    <t>Modern Concept of VUR</t>
  </si>
  <si>
    <t>C.K Yeung</t>
  </si>
  <si>
    <t>Pneumo Vesicoureteric Reimplantation</t>
  </si>
  <si>
    <t>Sang Un Kim</t>
  </si>
  <si>
    <t>Role of Robotic Reimplantation for Vesicoureteral Reflux in Children</t>
  </si>
  <si>
    <t>Awaited</t>
  </si>
  <si>
    <t>Hypospadias</t>
  </si>
  <si>
    <t>Gianantonio Manzoni</t>
  </si>
  <si>
    <t>Pierre Mouriquand</t>
  </si>
  <si>
    <t>Alaa Al-Ghoneimi</t>
  </si>
  <si>
    <t>Jae Min Chung</t>
  </si>
  <si>
    <t>The Utilty of the Concealed Penis Index in the Concealed Penis in the Prepubertal Child</t>
  </si>
  <si>
    <t>Exstrophy Epispadias Complex</t>
  </si>
  <si>
    <t xml:space="preserve">Philip G Ransley </t>
  </si>
  <si>
    <t xml:space="preserve">Over View SIUT Experience </t>
  </si>
  <si>
    <t>New Medications and Botulinum Toxin In Neurogenic Bladder</t>
  </si>
  <si>
    <t>Zafar Zaidi</t>
  </si>
  <si>
    <t>Shamvil Ashraf</t>
  </si>
  <si>
    <t xml:space="preserve"> Urolithiasis </t>
  </si>
  <si>
    <t xml:space="preserve">Over View </t>
  </si>
  <si>
    <t xml:space="preserve">PCNL in  Anomalous Kidneys </t>
  </si>
  <si>
    <t>Retrograde Intrarenal Surgery (RIRS)</t>
  </si>
  <si>
    <t>Posterior Urethral Valves</t>
  </si>
  <si>
    <t>Night Time Bladder Drainage</t>
  </si>
  <si>
    <t xml:space="preserve">Lecture </t>
  </si>
  <si>
    <t>Philip G Ransley</t>
  </si>
  <si>
    <t>Urethral Duplication</t>
  </si>
  <si>
    <t xml:space="preserve">Concluding Session </t>
  </si>
  <si>
    <t>Stephen Shei Dei Yang</t>
    <phoneticPr fontId="1" type="noConversion"/>
  </si>
  <si>
    <t>Singapore</t>
    <phoneticPr fontId="1" type="noConversion"/>
  </si>
  <si>
    <t>Country</t>
    <phoneticPr fontId="1" type="noConversion"/>
  </si>
  <si>
    <t>Pakistan</t>
    <phoneticPr fontId="1" type="noConversion"/>
  </si>
  <si>
    <t>Korea</t>
    <phoneticPr fontId="1" type="noConversion"/>
  </si>
  <si>
    <t>India</t>
    <phoneticPr fontId="1" type="noConversion"/>
  </si>
  <si>
    <t>Australia</t>
    <phoneticPr fontId="1" type="noConversion"/>
  </si>
  <si>
    <t>Taiwan</t>
    <phoneticPr fontId="1" type="noConversion"/>
  </si>
  <si>
    <t xml:space="preserve">China  </t>
    <phoneticPr fontId="1" type="noConversion"/>
  </si>
  <si>
    <t xml:space="preserve"> </t>
    <phoneticPr fontId="1" type="noConversion"/>
  </si>
  <si>
    <t>Indonesia</t>
    <phoneticPr fontId="1" type="noConversion"/>
  </si>
  <si>
    <t>Japan</t>
    <phoneticPr fontId="1" type="noConversion"/>
  </si>
  <si>
    <t>Malaysia</t>
    <phoneticPr fontId="1" type="noConversion"/>
  </si>
  <si>
    <t>China</t>
    <phoneticPr fontId="1" type="noConversion"/>
  </si>
  <si>
    <t>Sang Hoon Song</t>
  </si>
  <si>
    <t>Scientific Committee  (INTERACTIVE SESSION) IS                                                                                  (Nov. 26 (Fri) Day 1 )</t>
  </si>
  <si>
    <t>Comments</t>
  </si>
  <si>
    <t>Saturday (DAY 2)</t>
  </si>
  <si>
    <t>CLOSING</t>
  </si>
  <si>
    <t>Qing Wei Wang</t>
  </si>
  <si>
    <t>Mazen Zeno</t>
  </si>
  <si>
    <t>Switzerland</t>
  </si>
  <si>
    <t>Sharjeel Saulat</t>
  </si>
  <si>
    <t>Ijaz Hussain</t>
  </si>
  <si>
    <t>Stephen Shei Dei Yang</t>
  </si>
  <si>
    <t>Distal Hypospadias</t>
  </si>
  <si>
    <t>Proximal Hypospadias</t>
  </si>
  <si>
    <t xml:space="preserve">  Neuropathic Bladder and Bowel</t>
  </si>
  <si>
    <t>Discussion</t>
  </si>
  <si>
    <t>Break</t>
  </si>
  <si>
    <t>Marc-David Leclair</t>
  </si>
  <si>
    <t>Shiv Narain Kureel</t>
  </si>
  <si>
    <t>Sajid Sultan / Stephen Shei Dei Yang</t>
  </si>
  <si>
    <t>The End</t>
  </si>
  <si>
    <t>Abdolmohammad Kajbafzadeh</t>
  </si>
  <si>
    <t>Sujit Chowdhary</t>
  </si>
  <si>
    <t>Kamran Khan</t>
  </si>
  <si>
    <t>Kashif Soomro</t>
  </si>
  <si>
    <t xml:space="preserve">   Expereince of China</t>
  </si>
  <si>
    <t>Huang YC</t>
  </si>
  <si>
    <t xml:space="preserve"> Iran</t>
  </si>
  <si>
    <t xml:space="preserve">Challenging Cases                               </t>
  </si>
  <si>
    <t xml:space="preserve">   Each Case Presentation 5 minutes   Discussion 10 minutes </t>
  </si>
  <si>
    <t>Wilms' Tumor in Horse shoe Kidney with Vascular Thrombus</t>
  </si>
  <si>
    <t>Hong kong</t>
  </si>
  <si>
    <t xml:space="preserve">Oncology </t>
  </si>
  <si>
    <t>Session / Lecture</t>
  </si>
  <si>
    <t>Ani Deshpande</t>
  </si>
  <si>
    <t>Ghulam Mujtuba Zafar</t>
  </si>
  <si>
    <t>SIUT- Pakistan</t>
  </si>
  <si>
    <t>Firasat Majd</t>
  </si>
  <si>
    <t xml:space="preserve">Laparoscopy and Robotics in Paediatric Urology: Present and Future </t>
  </si>
  <si>
    <t>Imran Ali</t>
  </si>
  <si>
    <t>The Story of SIUT</t>
  </si>
  <si>
    <t>Welcome and Technical Advice</t>
  </si>
  <si>
    <t>Diagnosis and Treatment of Refractory Enuresis in Children and Adolescent</t>
  </si>
  <si>
    <t>Evolution of Robotic Pediatric Urology : Indian Experience</t>
  </si>
  <si>
    <t>Failed Hypospadias: Critical Review of Current Protocol</t>
  </si>
  <si>
    <t>Hypospadias- Multicenter Study form China</t>
  </si>
  <si>
    <t>The Bladder Valves Complex: Bladder neck Hypertrophy in PUV</t>
  </si>
  <si>
    <t xml:space="preserve">What is New in the Umbrella Protocol </t>
  </si>
  <si>
    <t>Wilms' Tumor</t>
  </si>
  <si>
    <t>Supine PCNL in Children</t>
  </si>
  <si>
    <t>Extracorporeal Shock Wave Lithotripsy in Children (ESWL)</t>
  </si>
  <si>
    <t>Renal Scarring in Patients with Spina Bifida</t>
  </si>
  <si>
    <t>Antegrade Continence Enema (ACE) V/S Transanal Irrigation (PERISTEEN)</t>
  </si>
  <si>
    <t xml:space="preserve">   Sacral Neuromodulation for Neurogenic Bladder in Children and Adolecent. </t>
  </si>
  <si>
    <t>A Child with Duplicated Phallus &amp; Duplicated Bladder</t>
  </si>
  <si>
    <t>Primary Renal Aspergillosis in an Immunocompetent Child</t>
  </si>
  <si>
    <t>A Girl with Persistent UG Sinus or Vaginal Atresia</t>
  </si>
  <si>
    <t>UK - SIUT</t>
  </si>
  <si>
    <t>France - SIUT</t>
  </si>
  <si>
    <t>Jian Guo Wen</t>
  </si>
  <si>
    <t xml:space="preserve">Morihiro NIshi </t>
  </si>
  <si>
    <t xml:space="preserve">Laparoscopic Pyeloplasty  </t>
  </si>
  <si>
    <t>Fui Boon Lai</t>
  </si>
  <si>
    <t>Song Hongchen</t>
  </si>
  <si>
    <t>Amos Loh Hong Pheng</t>
  </si>
  <si>
    <t>Tarmono Tarmono</t>
  </si>
  <si>
    <t>Yuichiro Yamazaki</t>
  </si>
  <si>
    <t>Grahame Smith</t>
  </si>
  <si>
    <t>Panelist</t>
  </si>
  <si>
    <t xml:space="preserve">   </t>
  </si>
  <si>
    <t>Shang-Jen Chang</t>
  </si>
  <si>
    <t>Te-lu Yap</t>
  </si>
  <si>
    <t>Korea / Japan</t>
  </si>
  <si>
    <t xml:space="preserve">Kunsuk Kim                        Philip G Ransley                 Ijaz Hussain                     </t>
  </si>
  <si>
    <t xml:space="preserve">Welcome </t>
  </si>
  <si>
    <t>Kunsuk kim</t>
  </si>
  <si>
    <t>Welcome Speech for the next Annual APAPU meeting (Korea)</t>
  </si>
  <si>
    <t xml:space="preserve"> Stephen Shei Dei Yang / Sajid Sultan </t>
  </si>
  <si>
    <t>Split Appendix Malone and Mitrofanoff for the Management of Neurogenic Bowel and Bladder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</si>
</sst>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4.5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02124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3" fillId="2" borderId="0" xfId="0" applyFont="1" applyFill="1"/>
    <xf numFmtId="0" fontId="7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2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20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18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1"/>
    <xf numFmtId="0" fontId="5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topLeftCell="A52" zoomScale="70" zoomScaleNormal="70" workbookViewId="0">
      <selection activeCell="I67" sqref="I67"/>
    </sheetView>
  </sheetViews>
  <sheetFormatPr defaultColWidth="8.88671875" defaultRowHeight="18.600000000000001"/>
  <cols>
    <col min="1" max="1" width="11.5546875" style="3" customWidth="1"/>
    <col min="2" max="2" width="12.6640625" style="3" bestFit="1" customWidth="1"/>
    <col min="3" max="3" width="12" style="3" customWidth="1"/>
    <col min="4" max="4" width="12.88671875" style="4" customWidth="1"/>
    <col min="5" max="5" width="37.33203125" style="3" customWidth="1"/>
    <col min="6" max="6" width="24" style="3" customWidth="1"/>
    <col min="7" max="7" width="7.5546875" style="5" bestFit="1" customWidth="1"/>
    <col min="8" max="8" width="30.109375" style="3" customWidth="1"/>
    <col min="9" max="9" width="52.6640625" style="3" customWidth="1"/>
    <col min="10" max="10" width="15.109375" style="8" bestFit="1" customWidth="1"/>
    <col min="11" max="11" width="17.33203125" style="8" customWidth="1"/>
    <col min="12" max="16384" width="8.88671875" style="2"/>
  </cols>
  <sheetData>
    <row r="1" spans="1:19" ht="21.75" customHeight="1" thickBot="1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"/>
      <c r="M1" s="1"/>
      <c r="N1" s="1"/>
      <c r="O1" s="1"/>
      <c r="P1" s="1"/>
      <c r="Q1" s="1"/>
      <c r="R1" s="1"/>
      <c r="S1" s="1"/>
    </row>
    <row r="2" spans="1:19" ht="22.5" customHeight="1" thickBot="1">
      <c r="A2" s="103" t="s">
        <v>1</v>
      </c>
      <c r="B2" s="104"/>
      <c r="C2" s="105"/>
      <c r="D2" s="103" t="s">
        <v>62</v>
      </c>
      <c r="E2" s="104"/>
      <c r="F2" s="104"/>
      <c r="G2" s="104"/>
      <c r="H2" s="104"/>
      <c r="I2" s="104"/>
      <c r="J2" s="104"/>
      <c r="K2" s="105"/>
    </row>
    <row r="3" spans="1:19" ht="27.9" customHeight="1">
      <c r="A3" s="19" t="s">
        <v>2</v>
      </c>
      <c r="B3" s="20" t="s">
        <v>3</v>
      </c>
      <c r="C3" s="20" t="s">
        <v>132</v>
      </c>
      <c r="D3" s="46" t="s">
        <v>5</v>
      </c>
      <c r="E3" s="41" t="s">
        <v>93</v>
      </c>
      <c r="F3" s="20" t="s">
        <v>6</v>
      </c>
      <c r="G3" s="20" t="s">
        <v>7</v>
      </c>
      <c r="H3" s="20" t="s">
        <v>8</v>
      </c>
      <c r="I3" s="20" t="s">
        <v>9</v>
      </c>
      <c r="J3" s="21" t="s">
        <v>49</v>
      </c>
      <c r="K3" s="22" t="s">
        <v>63</v>
      </c>
    </row>
    <row r="4" spans="1:19" ht="22.5" customHeight="1">
      <c r="A4" s="106">
        <v>0.125</v>
      </c>
      <c r="B4" s="107">
        <v>0.33333333333333331</v>
      </c>
      <c r="C4" s="107">
        <v>0.5</v>
      </c>
      <c r="D4" s="80">
        <v>15</v>
      </c>
      <c r="E4" s="76" t="s">
        <v>10</v>
      </c>
      <c r="F4" s="80" t="s">
        <v>79</v>
      </c>
      <c r="G4" s="25">
        <v>1</v>
      </c>
      <c r="H4" s="25" t="s">
        <v>11</v>
      </c>
      <c r="I4" s="80" t="s">
        <v>101</v>
      </c>
      <c r="J4" s="11" t="s">
        <v>50</v>
      </c>
      <c r="K4" s="27" t="s">
        <v>56</v>
      </c>
    </row>
    <row r="5" spans="1:19" ht="18.75" customHeight="1">
      <c r="A5" s="106"/>
      <c r="B5" s="80"/>
      <c r="C5" s="80"/>
      <c r="D5" s="80"/>
      <c r="E5" s="76"/>
      <c r="F5" s="80"/>
      <c r="G5" s="25">
        <v>2</v>
      </c>
      <c r="H5" s="25" t="s">
        <v>12</v>
      </c>
      <c r="I5" s="80"/>
      <c r="J5" s="11" t="s">
        <v>50</v>
      </c>
      <c r="K5" s="27"/>
    </row>
    <row r="6" spans="1:19" ht="23.25" customHeight="1">
      <c r="A6" s="106"/>
      <c r="B6" s="80"/>
      <c r="C6" s="80"/>
      <c r="D6" s="80"/>
      <c r="E6" s="76"/>
      <c r="F6" s="80"/>
      <c r="G6" s="25">
        <v>3</v>
      </c>
      <c r="H6" s="25" t="s">
        <v>13</v>
      </c>
      <c r="I6" s="80"/>
      <c r="J6" s="11" t="s">
        <v>50</v>
      </c>
      <c r="K6" s="27"/>
    </row>
    <row r="7" spans="1:19" ht="25.5" customHeight="1">
      <c r="A7" s="28">
        <f>A4+TIME(0,D4,0)</f>
        <v>0.13541666666666666</v>
      </c>
      <c r="B7" s="17">
        <f>B4+TIME(0,D4,0)</f>
        <v>0.34375</v>
      </c>
      <c r="C7" s="17">
        <f>C4+TIME(0,D4,0)</f>
        <v>0.51041666666666663</v>
      </c>
      <c r="D7" s="25">
        <v>20</v>
      </c>
      <c r="E7" s="26" t="s">
        <v>14</v>
      </c>
      <c r="F7" s="25" t="s">
        <v>15</v>
      </c>
      <c r="G7" s="25">
        <v>1</v>
      </c>
      <c r="H7" s="25" t="s">
        <v>16</v>
      </c>
      <c r="I7" s="25" t="s">
        <v>100</v>
      </c>
      <c r="J7" s="11" t="s">
        <v>50</v>
      </c>
      <c r="K7" s="27"/>
    </row>
    <row r="8" spans="1:19" ht="27.9" customHeight="1">
      <c r="A8" s="28">
        <f t="shared" ref="A8:A34" si="0">A7+TIME(0,D7,0)</f>
        <v>0.14930555555555555</v>
      </c>
      <c r="B8" s="17">
        <f>B7+TIME(0,D7,0)</f>
        <v>0.3576388888888889</v>
      </c>
      <c r="C8" s="17">
        <f>C7+TIME(0,D7,0)</f>
        <v>0.52430555555555547</v>
      </c>
      <c r="D8" s="25">
        <v>30</v>
      </c>
      <c r="E8" s="26" t="s">
        <v>17</v>
      </c>
      <c r="F8" s="25" t="s">
        <v>18</v>
      </c>
      <c r="G8" s="25">
        <v>2</v>
      </c>
      <c r="H8" s="25" t="s">
        <v>71</v>
      </c>
      <c r="I8" s="25" t="s">
        <v>19</v>
      </c>
      <c r="J8" s="11" t="s">
        <v>54</v>
      </c>
      <c r="K8" s="27"/>
    </row>
    <row r="9" spans="1:19" ht="30" customHeight="1">
      <c r="A9" s="28">
        <f t="shared" si="0"/>
        <v>0.1701388888888889</v>
      </c>
      <c r="B9" s="17">
        <f t="shared" ref="B9:B34" si="1">B8+TIME(0,D8,0)</f>
        <v>0.37847222222222221</v>
      </c>
      <c r="C9" s="17">
        <f t="shared" ref="C9:C34" si="2">C8+TIME(0,D8,0)</f>
        <v>0.54513888888888884</v>
      </c>
      <c r="D9" s="25">
        <v>20</v>
      </c>
      <c r="E9" s="26" t="s">
        <v>17</v>
      </c>
      <c r="F9" s="25" t="s">
        <v>47</v>
      </c>
      <c r="G9" s="25">
        <v>3</v>
      </c>
      <c r="H9" s="25" t="s">
        <v>119</v>
      </c>
      <c r="I9" s="25" t="s">
        <v>102</v>
      </c>
      <c r="J9" s="11" t="s">
        <v>55</v>
      </c>
      <c r="K9" s="27"/>
    </row>
    <row r="10" spans="1:19" s="13" customFormat="1" ht="19.5" customHeight="1">
      <c r="A10" s="28">
        <f t="shared" si="0"/>
        <v>0.18402777777777779</v>
      </c>
      <c r="B10" s="17">
        <f t="shared" si="1"/>
        <v>0.3923611111111111</v>
      </c>
      <c r="C10" s="17">
        <f t="shared" si="2"/>
        <v>0.55902777777777768</v>
      </c>
      <c r="D10" s="40">
        <v>15</v>
      </c>
      <c r="E10" s="74" t="s">
        <v>75</v>
      </c>
      <c r="F10" s="74"/>
      <c r="G10" s="74"/>
      <c r="H10" s="74"/>
      <c r="I10" s="74"/>
      <c r="J10" s="74"/>
      <c r="K10" s="75"/>
    </row>
    <row r="11" spans="1:19" s="13" customFormat="1">
      <c r="A11" s="28">
        <f t="shared" si="0"/>
        <v>0.19444444444444445</v>
      </c>
      <c r="B11" s="17">
        <f t="shared" si="1"/>
        <v>0.40277777777777779</v>
      </c>
      <c r="C11" s="17">
        <f t="shared" si="2"/>
        <v>0.56944444444444431</v>
      </c>
      <c r="D11" s="40">
        <v>5</v>
      </c>
      <c r="E11" s="74" t="s">
        <v>76</v>
      </c>
      <c r="F11" s="74"/>
      <c r="G11" s="74"/>
      <c r="H11" s="74"/>
      <c r="I11" s="74"/>
      <c r="J11" s="74"/>
      <c r="K11" s="75"/>
    </row>
    <row r="12" spans="1:19" ht="27.9" customHeight="1">
      <c r="A12" s="28">
        <f t="shared" si="0"/>
        <v>0.19791666666666666</v>
      </c>
      <c r="B12" s="17">
        <f t="shared" si="1"/>
        <v>0.40625</v>
      </c>
      <c r="C12" s="17">
        <f t="shared" si="2"/>
        <v>0.57291666666666652</v>
      </c>
      <c r="D12" s="25">
        <v>15</v>
      </c>
      <c r="E12" s="76" t="s">
        <v>98</v>
      </c>
      <c r="F12" s="80" t="s">
        <v>20</v>
      </c>
      <c r="G12" s="25">
        <v>1</v>
      </c>
      <c r="H12" s="25" t="s">
        <v>20</v>
      </c>
      <c r="I12" s="25" t="s">
        <v>21</v>
      </c>
      <c r="J12" s="11" t="s">
        <v>91</v>
      </c>
      <c r="K12" s="27"/>
    </row>
    <row r="13" spans="1:19" ht="30" customHeight="1">
      <c r="A13" s="28">
        <f t="shared" si="0"/>
        <v>0.20833333333333331</v>
      </c>
      <c r="B13" s="17">
        <f t="shared" si="1"/>
        <v>0.41666666666666669</v>
      </c>
      <c r="C13" s="17">
        <f t="shared" si="2"/>
        <v>0.58333333333333315</v>
      </c>
      <c r="D13" s="25">
        <v>15</v>
      </c>
      <c r="E13" s="76"/>
      <c r="F13" s="80"/>
      <c r="G13" s="25">
        <v>2</v>
      </c>
      <c r="H13" s="25" t="s">
        <v>61</v>
      </c>
      <c r="I13" s="25" t="s">
        <v>23</v>
      </c>
      <c r="J13" s="11" t="s">
        <v>51</v>
      </c>
      <c r="K13" s="27"/>
    </row>
    <row r="14" spans="1:19" ht="30.9" customHeight="1">
      <c r="A14" s="28">
        <f t="shared" si="0"/>
        <v>0.21874999999999997</v>
      </c>
      <c r="B14" s="17">
        <f t="shared" si="1"/>
        <v>0.42708333333333337</v>
      </c>
      <c r="C14" s="17">
        <f t="shared" si="2"/>
        <v>0.59374999999999978</v>
      </c>
      <c r="D14" s="25">
        <v>15</v>
      </c>
      <c r="E14" s="76"/>
      <c r="F14" s="80"/>
      <c r="G14" s="25">
        <v>3</v>
      </c>
      <c r="H14" s="25" t="s">
        <v>120</v>
      </c>
      <c r="I14" s="25" t="s">
        <v>121</v>
      </c>
      <c r="J14" s="11" t="s">
        <v>58</v>
      </c>
      <c r="K14" s="27"/>
    </row>
    <row r="15" spans="1:19" ht="27.9" customHeight="1">
      <c r="A15" s="28">
        <f t="shared" si="0"/>
        <v>0.22916666666666663</v>
      </c>
      <c r="B15" s="17">
        <f t="shared" si="1"/>
        <v>0.43750000000000006</v>
      </c>
      <c r="C15" s="17">
        <f t="shared" si="2"/>
        <v>0.60416666666666641</v>
      </c>
      <c r="D15" s="25">
        <v>15</v>
      </c>
      <c r="E15" s="76"/>
      <c r="F15" s="80"/>
      <c r="G15" s="25">
        <v>4</v>
      </c>
      <c r="H15" s="25" t="s">
        <v>82</v>
      </c>
      <c r="I15" s="25" t="s">
        <v>103</v>
      </c>
      <c r="J15" s="11" t="s">
        <v>52</v>
      </c>
      <c r="K15" s="29"/>
    </row>
    <row r="16" spans="1:19" ht="23.25" customHeight="1">
      <c r="A16" s="28">
        <f t="shared" si="0"/>
        <v>0.23958333333333329</v>
      </c>
      <c r="B16" s="17">
        <f t="shared" si="1"/>
        <v>0.44791666666666674</v>
      </c>
      <c r="C16" s="17">
        <f t="shared" si="2"/>
        <v>0.61458333333333304</v>
      </c>
      <c r="D16" s="40">
        <v>25</v>
      </c>
      <c r="E16" s="74" t="s">
        <v>75</v>
      </c>
      <c r="F16" s="74"/>
      <c r="G16" s="74"/>
      <c r="H16" s="74"/>
      <c r="I16" s="74"/>
      <c r="J16" s="74"/>
      <c r="K16" s="75"/>
    </row>
    <row r="17" spans="1:12" ht="18" customHeight="1">
      <c r="A17" s="28">
        <f t="shared" si="0"/>
        <v>0.25694444444444442</v>
      </c>
      <c r="B17" s="17">
        <f t="shared" si="1"/>
        <v>0.46527777777777785</v>
      </c>
      <c r="C17" s="17">
        <f t="shared" si="2"/>
        <v>0.6319444444444442</v>
      </c>
      <c r="D17" s="40">
        <v>5</v>
      </c>
      <c r="E17" s="74" t="s">
        <v>76</v>
      </c>
      <c r="F17" s="74"/>
      <c r="G17" s="74"/>
      <c r="H17" s="74"/>
      <c r="I17" s="74"/>
      <c r="J17" s="74"/>
      <c r="K17" s="75"/>
    </row>
    <row r="18" spans="1:12" ht="27.9" customHeight="1">
      <c r="A18" s="28">
        <f t="shared" si="0"/>
        <v>0.26041666666666663</v>
      </c>
      <c r="B18" s="17">
        <f t="shared" si="1"/>
        <v>0.46875000000000006</v>
      </c>
      <c r="C18" s="17">
        <f t="shared" si="2"/>
        <v>0.63541666666666641</v>
      </c>
      <c r="D18" s="25">
        <v>15</v>
      </c>
      <c r="E18" s="76" t="s">
        <v>25</v>
      </c>
      <c r="F18" s="80" t="s">
        <v>26</v>
      </c>
      <c r="G18" s="25">
        <v>1</v>
      </c>
      <c r="H18" s="25" t="s">
        <v>27</v>
      </c>
      <c r="I18" s="25" t="s">
        <v>72</v>
      </c>
      <c r="J18" s="11" t="s">
        <v>118</v>
      </c>
      <c r="K18" s="27"/>
    </row>
    <row r="19" spans="1:12" ht="27.9" customHeight="1">
      <c r="A19" s="28">
        <f t="shared" si="0"/>
        <v>0.27083333333333331</v>
      </c>
      <c r="B19" s="17">
        <f t="shared" si="1"/>
        <v>0.47916666666666674</v>
      </c>
      <c r="C19" s="17">
        <f t="shared" si="2"/>
        <v>0.64583333333333304</v>
      </c>
      <c r="D19" s="25">
        <v>15</v>
      </c>
      <c r="E19" s="76"/>
      <c r="F19" s="80"/>
      <c r="G19" s="25">
        <v>2</v>
      </c>
      <c r="H19" s="25" t="s">
        <v>28</v>
      </c>
      <c r="I19" s="25" t="s">
        <v>73</v>
      </c>
      <c r="J19" s="11" t="s">
        <v>118</v>
      </c>
      <c r="K19" s="27"/>
    </row>
    <row r="20" spans="1:12" ht="27.9" customHeight="1">
      <c r="A20" s="28">
        <f t="shared" si="0"/>
        <v>0.28125</v>
      </c>
      <c r="B20" s="17">
        <f t="shared" si="1"/>
        <v>0.48958333333333343</v>
      </c>
      <c r="C20" s="17">
        <f t="shared" si="2"/>
        <v>0.65624999999999967</v>
      </c>
      <c r="D20" s="25">
        <v>15</v>
      </c>
      <c r="E20" s="76"/>
      <c r="F20" s="80"/>
      <c r="G20" s="25">
        <v>3</v>
      </c>
      <c r="H20" s="25" t="s">
        <v>122</v>
      </c>
      <c r="I20" s="25" t="s">
        <v>104</v>
      </c>
      <c r="J20" s="10" t="s">
        <v>59</v>
      </c>
      <c r="K20" s="27"/>
    </row>
    <row r="21" spans="1:12" ht="27.9" customHeight="1">
      <c r="A21" s="28">
        <f t="shared" si="0"/>
        <v>0.29166666666666669</v>
      </c>
      <c r="B21" s="17">
        <f t="shared" si="1"/>
        <v>0.50000000000000011</v>
      </c>
      <c r="C21" s="17">
        <f t="shared" si="2"/>
        <v>0.6666666666666663</v>
      </c>
      <c r="D21" s="25">
        <v>15</v>
      </c>
      <c r="E21" s="76"/>
      <c r="F21" s="80"/>
      <c r="G21" s="25">
        <v>4</v>
      </c>
      <c r="H21" s="25" t="s">
        <v>123</v>
      </c>
      <c r="I21" s="25" t="s">
        <v>105</v>
      </c>
      <c r="J21" s="10" t="s">
        <v>60</v>
      </c>
      <c r="K21" s="27"/>
    </row>
    <row r="22" spans="1:12" ht="19.5" customHeight="1">
      <c r="A22" s="28">
        <f t="shared" si="0"/>
        <v>0.30208333333333337</v>
      </c>
      <c r="B22" s="17">
        <f t="shared" si="1"/>
        <v>0.51041666666666674</v>
      </c>
      <c r="C22" s="17">
        <f t="shared" si="2"/>
        <v>0.67708333333333293</v>
      </c>
      <c r="D22" s="40">
        <v>30</v>
      </c>
      <c r="E22" s="74" t="s">
        <v>75</v>
      </c>
      <c r="F22" s="74"/>
      <c r="G22" s="74"/>
      <c r="H22" s="74"/>
      <c r="I22" s="74"/>
      <c r="J22" s="74"/>
      <c r="K22" s="75"/>
    </row>
    <row r="23" spans="1:12">
      <c r="A23" s="28">
        <f t="shared" si="0"/>
        <v>0.32291666666666669</v>
      </c>
      <c r="B23" s="17">
        <f t="shared" si="1"/>
        <v>0.53125000000000011</v>
      </c>
      <c r="C23" s="17">
        <f t="shared" si="2"/>
        <v>0.6979166666666663</v>
      </c>
      <c r="D23" s="25">
        <v>25</v>
      </c>
      <c r="E23" s="90" t="s">
        <v>76</v>
      </c>
      <c r="F23" s="91"/>
      <c r="G23" s="91"/>
      <c r="H23" s="91"/>
      <c r="I23" s="91"/>
      <c r="J23" s="91"/>
      <c r="K23" s="92"/>
    </row>
    <row r="24" spans="1:12" ht="33" customHeight="1">
      <c r="A24" s="28">
        <f t="shared" si="0"/>
        <v>0.34027777777777779</v>
      </c>
      <c r="B24" s="17">
        <f t="shared" si="1"/>
        <v>0.54861111111111127</v>
      </c>
      <c r="C24" s="17">
        <f t="shared" si="2"/>
        <v>0.71527777777777746</v>
      </c>
      <c r="D24" s="25">
        <v>20</v>
      </c>
      <c r="E24" s="84" t="s">
        <v>31</v>
      </c>
      <c r="F24" s="81" t="s">
        <v>32</v>
      </c>
      <c r="G24" s="25">
        <v>1</v>
      </c>
      <c r="H24" s="25" t="s">
        <v>77</v>
      </c>
      <c r="I24" s="25" t="s">
        <v>24</v>
      </c>
      <c r="J24" s="11" t="s">
        <v>118</v>
      </c>
      <c r="K24" s="27"/>
    </row>
    <row r="25" spans="1:12">
      <c r="A25" s="28">
        <f t="shared" si="0"/>
        <v>0.35416666666666669</v>
      </c>
      <c r="B25" s="17">
        <f t="shared" si="1"/>
        <v>0.56250000000000011</v>
      </c>
      <c r="C25" s="17">
        <f t="shared" si="2"/>
        <v>0.7291666666666663</v>
      </c>
      <c r="D25" s="25">
        <v>20</v>
      </c>
      <c r="E25" s="85"/>
      <c r="F25" s="82"/>
      <c r="G25" s="25">
        <v>2</v>
      </c>
      <c r="H25" s="25" t="s">
        <v>78</v>
      </c>
      <c r="I25" s="25" t="s">
        <v>24</v>
      </c>
      <c r="J25" s="11" t="s">
        <v>52</v>
      </c>
      <c r="K25" s="27"/>
    </row>
    <row r="26" spans="1:12">
      <c r="A26" s="28">
        <f t="shared" si="0"/>
        <v>0.36805555555555558</v>
      </c>
      <c r="B26" s="17">
        <f t="shared" si="1"/>
        <v>0.57638888888888895</v>
      </c>
      <c r="C26" s="17">
        <f t="shared" si="2"/>
        <v>0.74305555555555514</v>
      </c>
      <c r="D26" s="25">
        <v>20</v>
      </c>
      <c r="E26" s="86"/>
      <c r="F26" s="83"/>
      <c r="G26" s="25">
        <v>3</v>
      </c>
      <c r="H26" s="38" t="s">
        <v>86</v>
      </c>
      <c r="I26" s="25" t="s">
        <v>85</v>
      </c>
      <c r="J26" s="10" t="s">
        <v>60</v>
      </c>
      <c r="K26" s="27"/>
    </row>
    <row r="27" spans="1:12" ht="18.75" customHeight="1">
      <c r="A27" s="28">
        <f t="shared" si="0"/>
        <v>0.38194444444444448</v>
      </c>
      <c r="B27" s="17">
        <f t="shared" si="1"/>
        <v>0.59027777777777779</v>
      </c>
      <c r="C27" s="17">
        <f t="shared" si="2"/>
        <v>0.75694444444444398</v>
      </c>
      <c r="D27" s="40">
        <v>30</v>
      </c>
      <c r="E27" s="74" t="s">
        <v>75</v>
      </c>
      <c r="F27" s="74"/>
      <c r="G27" s="74"/>
      <c r="H27" s="74"/>
      <c r="I27" s="74"/>
      <c r="J27" s="74"/>
      <c r="K27" s="75"/>
    </row>
    <row r="28" spans="1:12" ht="16.649999999999999" customHeight="1">
      <c r="A28" s="28">
        <f t="shared" si="0"/>
        <v>0.40277777777777779</v>
      </c>
      <c r="B28" s="17">
        <f t="shared" si="1"/>
        <v>0.61111111111111116</v>
      </c>
      <c r="C28" s="17">
        <f t="shared" si="2"/>
        <v>0.77777777777777735</v>
      </c>
      <c r="D28" s="40">
        <v>5</v>
      </c>
      <c r="E28" s="74" t="s">
        <v>76</v>
      </c>
      <c r="F28" s="74"/>
      <c r="G28" s="74"/>
      <c r="H28" s="74"/>
      <c r="I28" s="74"/>
      <c r="J28" s="74"/>
      <c r="K28" s="75"/>
    </row>
    <row r="29" spans="1:12" ht="42.75" customHeight="1">
      <c r="A29" s="28">
        <f t="shared" si="0"/>
        <v>0.40625</v>
      </c>
      <c r="B29" s="17">
        <f t="shared" si="1"/>
        <v>0.61458333333333337</v>
      </c>
      <c r="C29" s="17">
        <f t="shared" si="2"/>
        <v>0.78124999999999956</v>
      </c>
      <c r="D29" s="24">
        <v>15</v>
      </c>
      <c r="E29" s="110" t="s">
        <v>41</v>
      </c>
      <c r="F29" s="87" t="s">
        <v>127</v>
      </c>
      <c r="G29" s="44">
        <v>1</v>
      </c>
      <c r="H29" s="7" t="s">
        <v>81</v>
      </c>
      <c r="I29" s="7" t="s">
        <v>106</v>
      </c>
      <c r="J29" s="16" t="s">
        <v>87</v>
      </c>
      <c r="K29" s="35"/>
    </row>
    <row r="30" spans="1:12" ht="27.75" customHeight="1">
      <c r="A30" s="28">
        <f t="shared" si="0"/>
        <v>0.41666666666666669</v>
      </c>
      <c r="B30" s="17">
        <f t="shared" si="1"/>
        <v>0.625</v>
      </c>
      <c r="C30" s="17">
        <f t="shared" si="2"/>
        <v>0.79166666666666619</v>
      </c>
      <c r="D30" s="24">
        <v>15</v>
      </c>
      <c r="E30" s="111"/>
      <c r="F30" s="88"/>
      <c r="G30" s="44">
        <v>2</v>
      </c>
      <c r="H30" s="24" t="s">
        <v>32</v>
      </c>
      <c r="I30" s="7" t="s">
        <v>42</v>
      </c>
      <c r="J30" s="16" t="s">
        <v>117</v>
      </c>
      <c r="K30" s="35"/>
    </row>
    <row r="31" spans="1:12" ht="27.75" customHeight="1">
      <c r="A31" s="28">
        <f t="shared" si="0"/>
        <v>0.42708333333333337</v>
      </c>
      <c r="B31" s="17">
        <f t="shared" si="1"/>
        <v>0.63541666666666663</v>
      </c>
      <c r="C31" s="17">
        <f t="shared" si="2"/>
        <v>0.80208333333333282</v>
      </c>
      <c r="D31" s="24">
        <v>15</v>
      </c>
      <c r="E31" s="112"/>
      <c r="F31" s="89"/>
      <c r="G31" s="44">
        <v>3</v>
      </c>
      <c r="H31" s="58" t="s">
        <v>94</v>
      </c>
      <c r="I31" s="7" t="s">
        <v>24</v>
      </c>
      <c r="J31" s="16" t="s">
        <v>53</v>
      </c>
      <c r="K31" s="35"/>
      <c r="L31" s="60"/>
    </row>
    <row r="32" spans="1:12" ht="27.75" customHeight="1">
      <c r="A32" s="28">
        <f t="shared" si="0"/>
        <v>0.43750000000000006</v>
      </c>
      <c r="B32" s="17">
        <f t="shared" si="1"/>
        <v>0.64583333333333326</v>
      </c>
      <c r="C32" s="17">
        <f t="shared" si="2"/>
        <v>0.81249999999999944</v>
      </c>
      <c r="D32" s="40">
        <v>25</v>
      </c>
      <c r="E32" s="90" t="s">
        <v>75</v>
      </c>
      <c r="F32" s="91"/>
      <c r="G32" s="91"/>
      <c r="H32" s="91"/>
      <c r="I32" s="91"/>
      <c r="J32" s="91"/>
      <c r="K32" s="92"/>
    </row>
    <row r="33" spans="1:12" ht="19.5" customHeight="1">
      <c r="A33" s="28">
        <f t="shared" si="0"/>
        <v>0.45486111111111116</v>
      </c>
      <c r="B33" s="17">
        <f t="shared" si="1"/>
        <v>0.66319444444444442</v>
      </c>
      <c r="C33" s="17">
        <f t="shared" si="2"/>
        <v>0.82986111111111061</v>
      </c>
      <c r="D33" s="18">
        <v>5</v>
      </c>
      <c r="E33" s="77" t="s">
        <v>65</v>
      </c>
      <c r="F33" s="78"/>
      <c r="G33" s="78"/>
      <c r="H33" s="78"/>
      <c r="I33" s="78"/>
      <c r="J33" s="78"/>
      <c r="K33" s="79"/>
    </row>
    <row r="34" spans="1:12" ht="19.2" thickBot="1">
      <c r="A34" s="28">
        <f t="shared" si="0"/>
        <v>0.45833333333333337</v>
      </c>
      <c r="B34" s="17">
        <f t="shared" si="1"/>
        <v>0.66666666666666663</v>
      </c>
      <c r="C34" s="17">
        <f t="shared" si="2"/>
        <v>0.83333333333333282</v>
      </c>
      <c r="D34" s="31"/>
      <c r="E34" s="32"/>
      <c r="F34" s="32"/>
      <c r="G34" s="32"/>
      <c r="H34" s="32"/>
      <c r="I34" s="32"/>
      <c r="J34" s="33"/>
      <c r="K34" s="34"/>
      <c r="L34"/>
    </row>
    <row r="35" spans="1:12" ht="19.2" thickBot="1">
      <c r="A35" s="6"/>
      <c r="B35" s="6"/>
      <c r="C35" s="6"/>
      <c r="D35" s="9"/>
      <c r="E35" s="6"/>
      <c r="F35" s="6"/>
      <c r="G35" s="6"/>
      <c r="H35" s="6"/>
      <c r="I35" s="6"/>
      <c r="J35" s="9"/>
      <c r="K35" s="9"/>
      <c r="L35"/>
    </row>
    <row r="36" spans="1:12" ht="27.15" customHeight="1" thickBot="1">
      <c r="A36" s="93" t="s">
        <v>64</v>
      </c>
      <c r="B36" s="94"/>
      <c r="C36" s="95"/>
      <c r="D36" s="95"/>
      <c r="E36" s="95"/>
      <c r="F36" s="95"/>
      <c r="G36" s="95"/>
      <c r="H36" s="95"/>
      <c r="I36" s="95"/>
      <c r="J36" s="95"/>
      <c r="K36" s="96"/>
    </row>
    <row r="37" spans="1:12" ht="23.25" customHeight="1">
      <c r="A37" s="49" t="s">
        <v>2</v>
      </c>
      <c r="B37" s="50" t="s">
        <v>3</v>
      </c>
      <c r="C37" s="51" t="s">
        <v>4</v>
      </c>
      <c r="D37" s="52" t="s">
        <v>5</v>
      </c>
      <c r="E37" s="53" t="s">
        <v>93</v>
      </c>
      <c r="F37" s="53" t="s">
        <v>6</v>
      </c>
      <c r="G37" s="53" t="s">
        <v>7</v>
      </c>
      <c r="H37" s="53" t="s">
        <v>8</v>
      </c>
      <c r="I37" s="53" t="s">
        <v>9</v>
      </c>
      <c r="J37" s="54" t="s">
        <v>49</v>
      </c>
      <c r="K37" s="55" t="s">
        <v>63</v>
      </c>
    </row>
    <row r="38" spans="1:12" ht="27.75" customHeight="1">
      <c r="A38" s="42">
        <v>0.125</v>
      </c>
      <c r="B38" s="43">
        <v>0.33333333333333331</v>
      </c>
      <c r="C38" s="43">
        <v>0.5</v>
      </c>
      <c r="D38" s="40">
        <v>5</v>
      </c>
      <c r="E38" s="47" t="s">
        <v>10</v>
      </c>
      <c r="F38" s="97" t="s">
        <v>15</v>
      </c>
      <c r="G38" s="98"/>
      <c r="H38" s="99"/>
      <c r="I38" s="48" t="s">
        <v>134</v>
      </c>
      <c r="J38" s="16" t="s">
        <v>50</v>
      </c>
      <c r="K38" s="35"/>
    </row>
    <row r="39" spans="1:12" ht="27.75" customHeight="1">
      <c r="A39" s="17">
        <f t="shared" ref="A39:A56" si="3">A38+TIME(0,D38,0)</f>
        <v>0.12847222222222221</v>
      </c>
      <c r="B39" s="17">
        <f t="shared" ref="B39:B50" si="4">B38+TIME(0,D38,0)</f>
        <v>0.33680555555555552</v>
      </c>
      <c r="C39" s="17">
        <f t="shared" ref="C39:C50" si="5">C38+TIME(0,D38,0)</f>
        <v>0.50347222222222221</v>
      </c>
      <c r="D39" s="40">
        <v>15</v>
      </c>
      <c r="E39" s="108" t="s">
        <v>92</v>
      </c>
      <c r="F39" s="87" t="s">
        <v>35</v>
      </c>
      <c r="G39" s="44">
        <v>1</v>
      </c>
      <c r="H39" s="40" t="s">
        <v>36</v>
      </c>
      <c r="I39" s="48" t="s">
        <v>107</v>
      </c>
      <c r="J39" s="16" t="s">
        <v>50</v>
      </c>
      <c r="K39" s="35"/>
    </row>
    <row r="40" spans="1:12" ht="27.75" customHeight="1">
      <c r="A40" s="17">
        <f t="shared" si="3"/>
        <v>0.13888888888888887</v>
      </c>
      <c r="B40" s="17">
        <f t="shared" si="4"/>
        <v>0.34722222222222221</v>
      </c>
      <c r="C40" s="17">
        <f t="shared" si="5"/>
        <v>0.51388888888888884</v>
      </c>
      <c r="D40" s="40">
        <v>15</v>
      </c>
      <c r="E40" s="109"/>
      <c r="F40" s="89"/>
      <c r="G40" s="40">
        <v>2</v>
      </c>
      <c r="H40" s="40" t="s">
        <v>124</v>
      </c>
      <c r="I40" s="44" t="s">
        <v>108</v>
      </c>
      <c r="J40" s="16" t="s">
        <v>48</v>
      </c>
      <c r="K40" s="36"/>
    </row>
    <row r="41" spans="1:12" ht="27.75" customHeight="1">
      <c r="A41" s="17">
        <f t="shared" si="3"/>
        <v>0.14930555555555552</v>
      </c>
      <c r="B41" s="17">
        <f t="shared" si="4"/>
        <v>0.3576388888888889</v>
      </c>
      <c r="C41" s="17">
        <f t="shared" si="5"/>
        <v>0.52430555555555547</v>
      </c>
      <c r="D41" s="40">
        <v>10</v>
      </c>
      <c r="E41" s="74" t="s">
        <v>75</v>
      </c>
      <c r="F41" s="74"/>
      <c r="G41" s="74"/>
      <c r="H41" s="74"/>
      <c r="I41" s="74"/>
      <c r="J41" s="74"/>
      <c r="K41" s="75"/>
    </row>
    <row r="42" spans="1:12" ht="27.75" customHeight="1">
      <c r="A42" s="17">
        <f t="shared" si="3"/>
        <v>0.15624999999999997</v>
      </c>
      <c r="B42" s="17">
        <f t="shared" si="4"/>
        <v>0.36458333333333331</v>
      </c>
      <c r="C42" s="17">
        <f t="shared" si="5"/>
        <v>0.53124999999999989</v>
      </c>
      <c r="D42" s="40">
        <v>15</v>
      </c>
      <c r="E42" s="116" t="s">
        <v>37</v>
      </c>
      <c r="F42" s="117" t="s">
        <v>15</v>
      </c>
      <c r="G42" s="44">
        <v>1</v>
      </c>
      <c r="H42" s="44" t="s">
        <v>15</v>
      </c>
      <c r="I42" s="7" t="s">
        <v>38</v>
      </c>
      <c r="J42" s="16" t="s">
        <v>50</v>
      </c>
      <c r="K42" s="35"/>
    </row>
    <row r="43" spans="1:12" ht="27.75" customHeight="1">
      <c r="A43" s="17">
        <f t="shared" si="3"/>
        <v>0.16666666666666663</v>
      </c>
      <c r="B43" s="17">
        <f t="shared" si="4"/>
        <v>0.375</v>
      </c>
      <c r="C43" s="17">
        <f t="shared" si="5"/>
        <v>0.54166666666666652</v>
      </c>
      <c r="D43" s="40">
        <v>15</v>
      </c>
      <c r="E43" s="116"/>
      <c r="F43" s="117"/>
      <c r="G43" s="44">
        <v>2</v>
      </c>
      <c r="H43" s="44" t="s">
        <v>125</v>
      </c>
      <c r="I43" s="7" t="s">
        <v>109</v>
      </c>
      <c r="J43" s="16" t="s">
        <v>57</v>
      </c>
      <c r="K43" s="35"/>
    </row>
    <row r="44" spans="1:12" ht="27.75" customHeight="1">
      <c r="A44" s="17">
        <f t="shared" si="3"/>
        <v>0.17708333333333329</v>
      </c>
      <c r="B44" s="17">
        <f t="shared" si="4"/>
        <v>0.38541666666666669</v>
      </c>
      <c r="C44" s="17">
        <f t="shared" si="5"/>
        <v>0.55208333333333315</v>
      </c>
      <c r="D44" s="40">
        <v>15</v>
      </c>
      <c r="E44" s="116"/>
      <c r="F44" s="117"/>
      <c r="G44" s="44">
        <v>3</v>
      </c>
      <c r="H44" s="44" t="s">
        <v>35</v>
      </c>
      <c r="I44" s="7" t="s">
        <v>39</v>
      </c>
      <c r="J44" s="16" t="s">
        <v>50</v>
      </c>
      <c r="K44" s="35"/>
    </row>
    <row r="45" spans="1:12" ht="27.75" customHeight="1">
      <c r="A45" s="17">
        <f t="shared" si="3"/>
        <v>0.18749999999999994</v>
      </c>
      <c r="B45" s="17">
        <f t="shared" si="4"/>
        <v>0.39583333333333337</v>
      </c>
      <c r="C45" s="17">
        <f t="shared" si="5"/>
        <v>0.56249999999999978</v>
      </c>
      <c r="D45" s="40">
        <v>15</v>
      </c>
      <c r="E45" s="116"/>
      <c r="F45" s="117"/>
      <c r="G45" s="44">
        <v>4</v>
      </c>
      <c r="H45" s="40" t="s">
        <v>69</v>
      </c>
      <c r="I45" s="7" t="s">
        <v>40</v>
      </c>
      <c r="J45" s="16" t="s">
        <v>50</v>
      </c>
      <c r="K45" s="35"/>
    </row>
    <row r="46" spans="1:12" ht="27.75" customHeight="1">
      <c r="A46" s="17">
        <f t="shared" si="3"/>
        <v>0.1979166666666666</v>
      </c>
      <c r="B46" s="17">
        <f t="shared" si="4"/>
        <v>0.40625000000000006</v>
      </c>
      <c r="C46" s="17">
        <f t="shared" si="5"/>
        <v>0.57291666666666641</v>
      </c>
      <c r="D46" s="40">
        <v>15</v>
      </c>
      <c r="E46" s="116"/>
      <c r="F46" s="117"/>
      <c r="G46" s="44">
        <v>5</v>
      </c>
      <c r="H46" s="40" t="s">
        <v>11</v>
      </c>
      <c r="I46" s="7" t="s">
        <v>110</v>
      </c>
      <c r="J46" s="16" t="s">
        <v>3</v>
      </c>
      <c r="K46" s="35"/>
    </row>
    <row r="47" spans="1:12" ht="27.75" customHeight="1">
      <c r="A47" s="17">
        <f t="shared" si="3"/>
        <v>0.20833333333333326</v>
      </c>
      <c r="B47" s="17">
        <f t="shared" si="4"/>
        <v>0.41666666666666674</v>
      </c>
      <c r="C47" s="17">
        <f t="shared" si="5"/>
        <v>0.58333333333333304</v>
      </c>
      <c r="D47" s="40">
        <v>30</v>
      </c>
      <c r="E47" s="74" t="s">
        <v>75</v>
      </c>
      <c r="F47" s="74"/>
      <c r="G47" s="74"/>
      <c r="H47" s="74"/>
      <c r="I47" s="74"/>
      <c r="J47" s="74"/>
      <c r="K47" s="75"/>
    </row>
    <row r="48" spans="1:12" ht="27.75" customHeight="1">
      <c r="A48" s="17">
        <f t="shared" si="3"/>
        <v>0.2291666666666666</v>
      </c>
      <c r="B48" s="17">
        <f t="shared" si="4"/>
        <v>0.43750000000000006</v>
      </c>
      <c r="C48" s="17">
        <f t="shared" si="5"/>
        <v>0.60416666666666641</v>
      </c>
      <c r="D48" s="40">
        <v>5</v>
      </c>
      <c r="E48" s="74" t="s">
        <v>76</v>
      </c>
      <c r="F48" s="74"/>
      <c r="G48" s="74"/>
      <c r="H48" s="74"/>
      <c r="I48" s="74"/>
      <c r="J48" s="74"/>
      <c r="K48" s="75"/>
    </row>
    <row r="49" spans="1:11" ht="27.75" customHeight="1">
      <c r="A49" s="17">
        <f t="shared" si="3"/>
        <v>0.23263888888888881</v>
      </c>
      <c r="B49" s="17">
        <f t="shared" si="4"/>
        <v>0.44097222222222227</v>
      </c>
      <c r="C49" s="17">
        <f t="shared" si="5"/>
        <v>0.60763888888888862</v>
      </c>
      <c r="D49" s="40">
        <v>15</v>
      </c>
      <c r="E49" s="39" t="s">
        <v>43</v>
      </c>
      <c r="F49" s="40" t="s">
        <v>44</v>
      </c>
      <c r="G49" s="40">
        <v>1</v>
      </c>
      <c r="H49" s="40" t="s">
        <v>11</v>
      </c>
      <c r="I49" s="40" t="s">
        <v>45</v>
      </c>
      <c r="J49" s="40" t="s">
        <v>3</v>
      </c>
      <c r="K49" s="37"/>
    </row>
    <row r="50" spans="1:11" ht="27.75" customHeight="1">
      <c r="A50" s="17">
        <f t="shared" si="3"/>
        <v>0.24305555555555547</v>
      </c>
      <c r="B50" s="17">
        <f t="shared" si="4"/>
        <v>0.45138888888888895</v>
      </c>
      <c r="C50" s="17">
        <f t="shared" si="5"/>
        <v>0.61805555555555525</v>
      </c>
      <c r="D50" s="40">
        <v>5</v>
      </c>
      <c r="E50" s="74" t="s">
        <v>75</v>
      </c>
      <c r="F50" s="74"/>
      <c r="G50" s="74"/>
      <c r="H50" s="74"/>
      <c r="I50" s="74"/>
      <c r="J50" s="74"/>
      <c r="K50" s="75"/>
    </row>
    <row r="51" spans="1:11" ht="27.9" customHeight="1">
      <c r="A51" s="17">
        <f t="shared" si="3"/>
        <v>0.24652777777777768</v>
      </c>
      <c r="B51" s="17">
        <f t="shared" ref="B51:B55" si="6">B50+TIME(0,D50,0)</f>
        <v>0.45486111111111116</v>
      </c>
      <c r="C51" s="17">
        <f t="shared" ref="C51:C55" si="7">C50+TIME(0,D50,0)</f>
        <v>0.62152777777777746</v>
      </c>
      <c r="D51" s="40">
        <v>20</v>
      </c>
      <c r="E51" s="76" t="s">
        <v>74</v>
      </c>
      <c r="F51" s="80" t="s">
        <v>12</v>
      </c>
      <c r="G51" s="40">
        <v>1</v>
      </c>
      <c r="H51" s="40" t="s">
        <v>12</v>
      </c>
      <c r="I51" s="40" t="s">
        <v>33</v>
      </c>
      <c r="J51" s="11" t="s">
        <v>50</v>
      </c>
      <c r="K51" s="27"/>
    </row>
    <row r="52" spans="1:11" ht="25.5" customHeight="1">
      <c r="A52" s="17">
        <f t="shared" si="3"/>
        <v>0.26041666666666657</v>
      </c>
      <c r="B52" s="17">
        <f t="shared" si="6"/>
        <v>0.46875000000000006</v>
      </c>
      <c r="C52" s="17">
        <f t="shared" si="7"/>
        <v>0.6354166666666663</v>
      </c>
      <c r="D52" s="40">
        <v>10</v>
      </c>
      <c r="E52" s="76"/>
      <c r="F52" s="80"/>
      <c r="G52" s="40">
        <v>2</v>
      </c>
      <c r="H52" s="40" t="s">
        <v>126</v>
      </c>
      <c r="I52" s="40" t="s">
        <v>111</v>
      </c>
      <c r="J52" s="11" t="s">
        <v>58</v>
      </c>
      <c r="K52" s="27"/>
    </row>
    <row r="53" spans="1:11" ht="33.75" customHeight="1">
      <c r="A53" s="17">
        <f t="shared" si="3"/>
        <v>0.26736111111111099</v>
      </c>
      <c r="B53" s="17">
        <f t="shared" si="6"/>
        <v>0.47569444444444448</v>
      </c>
      <c r="C53" s="17">
        <f t="shared" si="7"/>
        <v>0.64236111111111072</v>
      </c>
      <c r="D53" s="40">
        <v>10</v>
      </c>
      <c r="E53" s="76"/>
      <c r="F53" s="80"/>
      <c r="G53" s="40">
        <v>3</v>
      </c>
      <c r="H53" s="40" t="s">
        <v>67</v>
      </c>
      <c r="I53" s="40" t="s">
        <v>34</v>
      </c>
      <c r="J53" s="11" t="s">
        <v>68</v>
      </c>
      <c r="K53" s="27"/>
    </row>
    <row r="54" spans="1:11" ht="33" customHeight="1">
      <c r="A54" s="17">
        <f t="shared" si="3"/>
        <v>0.27430555555555541</v>
      </c>
      <c r="B54" s="17">
        <f t="shared" si="6"/>
        <v>0.4826388888888889</v>
      </c>
      <c r="C54" s="17">
        <f t="shared" si="7"/>
        <v>0.64930555555555514</v>
      </c>
      <c r="D54" s="12">
        <v>10</v>
      </c>
      <c r="E54" s="76"/>
      <c r="F54" s="80"/>
      <c r="G54" s="40">
        <v>4</v>
      </c>
      <c r="H54" s="40" t="s">
        <v>22</v>
      </c>
      <c r="I54" s="40" t="s">
        <v>112</v>
      </c>
      <c r="J54" s="11" t="s">
        <v>51</v>
      </c>
      <c r="K54" s="27"/>
    </row>
    <row r="55" spans="1:11" ht="30" customHeight="1">
      <c r="A55" s="17">
        <f t="shared" si="3"/>
        <v>0.28124999999999983</v>
      </c>
      <c r="B55" s="17">
        <f t="shared" si="6"/>
        <v>0.48958333333333331</v>
      </c>
      <c r="C55" s="17">
        <f t="shared" si="7"/>
        <v>0.65624999999999956</v>
      </c>
      <c r="D55" s="40">
        <v>10</v>
      </c>
      <c r="E55" s="76"/>
      <c r="F55" s="80"/>
      <c r="G55" s="40">
        <v>5</v>
      </c>
      <c r="H55" s="40" t="s">
        <v>66</v>
      </c>
      <c r="I55" s="44" t="s">
        <v>113</v>
      </c>
      <c r="J55" s="11" t="s">
        <v>60</v>
      </c>
      <c r="K55" s="30"/>
    </row>
    <row r="56" spans="1:11" ht="16.649999999999999" customHeight="1">
      <c r="A56" s="28">
        <f t="shared" si="3"/>
        <v>0.28819444444444425</v>
      </c>
      <c r="B56" s="17">
        <f>B55+TIME(0,D55,0)</f>
        <v>0.49652777777777773</v>
      </c>
      <c r="C56" s="17">
        <f>C55+TIME(0,D55,0)</f>
        <v>0.66319444444444398</v>
      </c>
      <c r="D56" s="45">
        <v>30</v>
      </c>
      <c r="E56" s="74" t="s">
        <v>75</v>
      </c>
      <c r="F56" s="74"/>
      <c r="G56" s="74"/>
      <c r="H56" s="74"/>
      <c r="I56" s="74"/>
      <c r="J56" s="74"/>
      <c r="K56" s="75"/>
    </row>
    <row r="57" spans="1:11">
      <c r="A57" s="28">
        <f t="shared" ref="A57:A73" si="8">A56+TIME(0,D56,0)</f>
        <v>0.30902777777777757</v>
      </c>
      <c r="B57" s="17">
        <f t="shared" ref="B57:B73" si="9">B56+TIME(0,D56,0)</f>
        <v>0.51736111111111105</v>
      </c>
      <c r="C57" s="17">
        <f t="shared" ref="C57:C73" si="10">C56+TIME(0,D56,0)</f>
        <v>0.68402777777777735</v>
      </c>
      <c r="D57" s="40">
        <v>5</v>
      </c>
      <c r="E57" s="74" t="s">
        <v>76</v>
      </c>
      <c r="F57" s="120"/>
      <c r="G57" s="74"/>
      <c r="H57" s="74"/>
      <c r="I57" s="74"/>
      <c r="J57" s="74"/>
      <c r="K57" s="75"/>
    </row>
    <row r="58" spans="1:11" ht="31.2">
      <c r="A58" s="28">
        <f t="shared" si="8"/>
        <v>0.31249999999999978</v>
      </c>
      <c r="B58" s="17">
        <f t="shared" si="9"/>
        <v>0.52083333333333326</v>
      </c>
      <c r="C58" s="17">
        <f t="shared" si="10"/>
        <v>0.68749999999999956</v>
      </c>
      <c r="D58" s="73">
        <v>10</v>
      </c>
      <c r="E58" s="66" t="s">
        <v>17</v>
      </c>
      <c r="F58" s="65" t="s">
        <v>131</v>
      </c>
      <c r="G58" s="65">
        <v>1</v>
      </c>
      <c r="H58" s="65" t="s">
        <v>29</v>
      </c>
      <c r="I58" s="65" t="s">
        <v>30</v>
      </c>
      <c r="J58" s="11" t="s">
        <v>51</v>
      </c>
      <c r="K58" s="30"/>
    </row>
    <row r="59" spans="1:11">
      <c r="A59" s="28">
        <f t="shared" si="8"/>
        <v>0.3194444444444442</v>
      </c>
      <c r="B59" s="17">
        <f t="shared" si="9"/>
        <v>0.52777777777777768</v>
      </c>
      <c r="C59" s="17">
        <f t="shared" si="10"/>
        <v>0.69444444444444398</v>
      </c>
      <c r="D59" s="73">
        <v>5</v>
      </c>
      <c r="E59" s="74" t="s">
        <v>75</v>
      </c>
      <c r="F59" s="74"/>
      <c r="G59" s="74"/>
      <c r="H59" s="74"/>
      <c r="I59" s="74"/>
      <c r="J59" s="74"/>
      <c r="K59" s="75"/>
    </row>
    <row r="60" spans="1:11">
      <c r="A60" s="28">
        <f t="shared" si="8"/>
        <v>0.32291666666666641</v>
      </c>
      <c r="B60" s="17">
        <f t="shared" si="9"/>
        <v>0.53124999999999989</v>
      </c>
      <c r="C60" s="17">
        <f t="shared" si="10"/>
        <v>0.69791666666666619</v>
      </c>
      <c r="D60" s="73">
        <v>5</v>
      </c>
      <c r="E60" s="74" t="s">
        <v>76</v>
      </c>
      <c r="F60" s="74"/>
      <c r="G60" s="74"/>
      <c r="H60" s="74"/>
      <c r="I60" s="74"/>
      <c r="J60" s="74"/>
      <c r="K60" s="75"/>
    </row>
    <row r="61" spans="1:11" ht="21" customHeight="1">
      <c r="A61" s="28">
        <f t="shared" si="8"/>
        <v>0.32638888888888862</v>
      </c>
      <c r="B61" s="17">
        <f t="shared" si="9"/>
        <v>0.5347222222222221</v>
      </c>
      <c r="C61" s="17">
        <f t="shared" si="10"/>
        <v>0.7013888888888884</v>
      </c>
      <c r="D61" s="40">
        <v>15</v>
      </c>
      <c r="E61" s="68" t="s">
        <v>88</v>
      </c>
      <c r="F61" s="62" t="s">
        <v>6</v>
      </c>
      <c r="G61" s="69">
        <v>1</v>
      </c>
      <c r="H61" s="44" t="s">
        <v>122</v>
      </c>
      <c r="I61" s="14" t="s">
        <v>114</v>
      </c>
      <c r="J61" s="16" t="s">
        <v>59</v>
      </c>
      <c r="K61" s="35"/>
    </row>
    <row r="62" spans="1:11" ht="31.2" customHeight="1">
      <c r="A62" s="28">
        <f t="shared" si="8"/>
        <v>0.3368055555555553</v>
      </c>
      <c r="B62" s="17">
        <f t="shared" si="9"/>
        <v>0.54513888888888873</v>
      </c>
      <c r="C62" s="17">
        <f t="shared" si="10"/>
        <v>0.71180555555555503</v>
      </c>
      <c r="D62" s="40">
        <v>15</v>
      </c>
      <c r="E62" s="119" t="s">
        <v>89</v>
      </c>
      <c r="F62" s="67" t="s">
        <v>71</v>
      </c>
      <c r="G62" s="64">
        <v>2</v>
      </c>
      <c r="H62" s="40" t="s">
        <v>70</v>
      </c>
      <c r="I62" s="59" t="s">
        <v>115</v>
      </c>
      <c r="J62" s="40" t="s">
        <v>3</v>
      </c>
      <c r="K62" s="30"/>
    </row>
    <row r="63" spans="1:11" ht="31.2">
      <c r="A63" s="28">
        <f t="shared" si="8"/>
        <v>0.34722222222222199</v>
      </c>
      <c r="B63" s="17">
        <f t="shared" si="9"/>
        <v>0.55555555555555536</v>
      </c>
      <c r="C63" s="17">
        <f t="shared" si="10"/>
        <v>0.72222222222222165</v>
      </c>
      <c r="D63" s="40">
        <v>15</v>
      </c>
      <c r="E63" s="119"/>
      <c r="F63" s="63" t="s">
        <v>128</v>
      </c>
      <c r="G63" s="64">
        <v>3</v>
      </c>
      <c r="H63" s="40" t="s">
        <v>95</v>
      </c>
      <c r="I63" s="40" t="s">
        <v>90</v>
      </c>
      <c r="J63" s="11" t="s">
        <v>3</v>
      </c>
      <c r="K63" s="35"/>
    </row>
    <row r="64" spans="1:11" ht="31.2">
      <c r="A64" s="28">
        <f t="shared" si="8"/>
        <v>0.35763888888888867</v>
      </c>
      <c r="B64" s="17">
        <f t="shared" si="9"/>
        <v>0.56597222222222199</v>
      </c>
      <c r="C64" s="17">
        <f t="shared" si="10"/>
        <v>0.73263888888888828</v>
      </c>
      <c r="D64" s="40">
        <v>15</v>
      </c>
      <c r="E64" s="119"/>
      <c r="F64" s="121" t="s">
        <v>133</v>
      </c>
      <c r="G64" s="64">
        <v>4</v>
      </c>
      <c r="H64" s="40" t="s">
        <v>83</v>
      </c>
      <c r="I64" s="59" t="s">
        <v>138</v>
      </c>
      <c r="J64" s="11" t="s">
        <v>3</v>
      </c>
      <c r="K64" s="35"/>
    </row>
    <row r="65" spans="1:11">
      <c r="A65" s="28">
        <f t="shared" si="8"/>
        <v>0.36805555555555536</v>
      </c>
      <c r="B65" s="17">
        <f t="shared" si="9"/>
        <v>0.57638888888888862</v>
      </c>
      <c r="C65" s="17">
        <f t="shared" si="10"/>
        <v>0.74305555555555491</v>
      </c>
      <c r="D65" s="40">
        <v>15</v>
      </c>
      <c r="E65" s="119"/>
      <c r="F65" s="121"/>
      <c r="G65" s="64">
        <v>5</v>
      </c>
      <c r="H65" s="40" t="s">
        <v>84</v>
      </c>
      <c r="I65" s="15"/>
      <c r="J65" s="11" t="s">
        <v>3</v>
      </c>
      <c r="K65" s="35"/>
    </row>
    <row r="66" spans="1:11">
      <c r="A66" s="28">
        <f t="shared" si="8"/>
        <v>0.37847222222222204</v>
      </c>
      <c r="B66" s="17">
        <f t="shared" si="9"/>
        <v>0.58680555555555525</v>
      </c>
      <c r="C66" s="17">
        <f t="shared" si="10"/>
        <v>0.75347222222222154</v>
      </c>
      <c r="D66" s="40">
        <v>15</v>
      </c>
      <c r="E66" s="119"/>
      <c r="F66" s="121"/>
      <c r="G66" s="64">
        <v>6</v>
      </c>
      <c r="H66" s="40"/>
      <c r="I66" s="15"/>
      <c r="J66" s="11" t="s">
        <v>51</v>
      </c>
      <c r="K66" s="35"/>
    </row>
    <row r="67" spans="1:11">
      <c r="A67" s="28">
        <f t="shared" si="8"/>
        <v>0.38888888888888873</v>
      </c>
      <c r="B67" s="17">
        <f t="shared" si="9"/>
        <v>0.59722222222222188</v>
      </c>
      <c r="C67" s="17">
        <f t="shared" si="10"/>
        <v>0.76388888888888817</v>
      </c>
      <c r="D67" s="40">
        <v>15</v>
      </c>
      <c r="E67" s="119"/>
      <c r="F67" s="121"/>
      <c r="G67" s="64">
        <v>7</v>
      </c>
      <c r="H67" s="40" t="s">
        <v>130</v>
      </c>
      <c r="I67" s="40" t="s">
        <v>116</v>
      </c>
      <c r="J67" s="40" t="s">
        <v>54</v>
      </c>
      <c r="K67" s="35"/>
    </row>
    <row r="68" spans="1:11">
      <c r="A68" s="28">
        <f t="shared" si="8"/>
        <v>0.39930555555555541</v>
      </c>
      <c r="B68" s="17">
        <f t="shared" si="9"/>
        <v>0.60763888888888851</v>
      </c>
      <c r="C68" s="17">
        <f t="shared" si="10"/>
        <v>0.7743055555555548</v>
      </c>
      <c r="D68" s="40">
        <v>15</v>
      </c>
      <c r="E68" s="119"/>
      <c r="F68" s="121"/>
      <c r="G68" s="64">
        <v>8</v>
      </c>
      <c r="H68" s="61" t="s">
        <v>97</v>
      </c>
      <c r="I68" s="56"/>
      <c r="J68" s="11" t="s">
        <v>3</v>
      </c>
      <c r="K68" s="57"/>
    </row>
    <row r="69" spans="1:11" s="13" customFormat="1">
      <c r="A69" s="28">
        <f t="shared" si="8"/>
        <v>0.4097222222222221</v>
      </c>
      <c r="B69" s="17">
        <f t="shared" si="9"/>
        <v>0.61805555555555514</v>
      </c>
      <c r="C69" s="17">
        <f t="shared" si="10"/>
        <v>0.78472222222222143</v>
      </c>
      <c r="D69" s="40">
        <v>15</v>
      </c>
      <c r="E69" s="119"/>
      <c r="F69" s="122"/>
      <c r="G69" s="64">
        <v>9</v>
      </c>
      <c r="H69" s="16" t="s">
        <v>99</v>
      </c>
      <c r="I69" s="40"/>
      <c r="J69" s="61" t="s">
        <v>96</v>
      </c>
      <c r="K69" s="35"/>
    </row>
    <row r="70" spans="1:11">
      <c r="A70" s="28">
        <f t="shared" si="8"/>
        <v>0.42013888888888878</v>
      </c>
      <c r="B70" s="17">
        <f t="shared" si="9"/>
        <v>0.62847222222222177</v>
      </c>
      <c r="C70" s="17">
        <f t="shared" si="10"/>
        <v>0.79513888888888806</v>
      </c>
      <c r="D70" s="40">
        <v>15</v>
      </c>
      <c r="E70" s="74" t="s">
        <v>76</v>
      </c>
      <c r="F70" s="118"/>
      <c r="G70" s="74"/>
      <c r="H70" s="74"/>
      <c r="I70" s="74"/>
      <c r="J70" s="74"/>
      <c r="K70" s="75"/>
    </row>
    <row r="71" spans="1:11" ht="31.2">
      <c r="A71" s="28">
        <f t="shared" si="8"/>
        <v>0.43055555555555547</v>
      </c>
      <c r="B71" s="17">
        <f t="shared" si="9"/>
        <v>0.6388888888888884</v>
      </c>
      <c r="C71" s="17">
        <f t="shared" si="10"/>
        <v>0.80555555555555469</v>
      </c>
      <c r="D71" s="71">
        <v>10</v>
      </c>
      <c r="E71" s="70" t="s">
        <v>136</v>
      </c>
      <c r="F71" s="72" t="s">
        <v>135</v>
      </c>
      <c r="G71" s="70"/>
      <c r="H71" s="70"/>
      <c r="I71" s="70"/>
      <c r="J71" s="70"/>
      <c r="K71" s="37"/>
    </row>
    <row r="72" spans="1:11" ht="31.2">
      <c r="A72" s="28">
        <f t="shared" si="8"/>
        <v>0.43749999999999989</v>
      </c>
      <c r="B72" s="17">
        <f t="shared" si="9"/>
        <v>0.64583333333333282</v>
      </c>
      <c r="C72" s="17">
        <f t="shared" si="10"/>
        <v>0.81249999999999911</v>
      </c>
      <c r="D72" s="12">
        <v>30</v>
      </c>
      <c r="E72" s="39" t="s">
        <v>46</v>
      </c>
      <c r="F72" s="40" t="s">
        <v>137</v>
      </c>
      <c r="G72" s="39"/>
      <c r="H72" s="56"/>
      <c r="I72" s="56"/>
      <c r="J72" s="56"/>
      <c r="K72" s="35"/>
    </row>
    <row r="73" spans="1:11" ht="27.75" customHeight="1" thickBot="1">
      <c r="A73" s="28">
        <f t="shared" si="8"/>
        <v>0.4583333333333332</v>
      </c>
      <c r="B73" s="17">
        <f t="shared" si="9"/>
        <v>0.66666666666666619</v>
      </c>
      <c r="C73" s="17">
        <f t="shared" si="10"/>
        <v>0.83333333333333248</v>
      </c>
      <c r="D73" s="23"/>
      <c r="E73" s="113" t="s">
        <v>80</v>
      </c>
      <c r="F73" s="114"/>
      <c r="G73" s="114"/>
      <c r="H73" s="114"/>
      <c r="I73" s="114"/>
      <c r="J73" s="114"/>
      <c r="K73" s="115"/>
    </row>
    <row r="80" spans="1:11">
      <c r="G80" s="5" t="s">
        <v>129</v>
      </c>
    </row>
  </sheetData>
  <mergeCells count="48">
    <mergeCell ref="E73:K73"/>
    <mergeCell ref="E42:E46"/>
    <mergeCell ref="F42:F46"/>
    <mergeCell ref="E48:K48"/>
    <mergeCell ref="E70:K70"/>
    <mergeCell ref="E62:E69"/>
    <mergeCell ref="E57:K57"/>
    <mergeCell ref="F51:F55"/>
    <mergeCell ref="E51:E55"/>
    <mergeCell ref="E50:K50"/>
    <mergeCell ref="F64:F69"/>
    <mergeCell ref="E47:K47"/>
    <mergeCell ref="F39:F40"/>
    <mergeCell ref="E29:E31"/>
    <mergeCell ref="E59:K59"/>
    <mergeCell ref="E60:K60"/>
    <mergeCell ref="E23:K23"/>
    <mergeCell ref="E41:K41"/>
    <mergeCell ref="A36:K36"/>
    <mergeCell ref="F38:H38"/>
    <mergeCell ref="E56:K56"/>
    <mergeCell ref="A1:K1"/>
    <mergeCell ref="A2:C2"/>
    <mergeCell ref="I4:I6"/>
    <mergeCell ref="F4:F6"/>
    <mergeCell ref="D2:K2"/>
    <mergeCell ref="D4:D6"/>
    <mergeCell ref="E4:E6"/>
    <mergeCell ref="A4:A6"/>
    <mergeCell ref="B4:B6"/>
    <mergeCell ref="C4:C6"/>
    <mergeCell ref="E27:K27"/>
    <mergeCell ref="E28:K28"/>
    <mergeCell ref="E39:E40"/>
    <mergeCell ref="E10:K10"/>
    <mergeCell ref="E17:K17"/>
    <mergeCell ref="E18:E21"/>
    <mergeCell ref="E33:K33"/>
    <mergeCell ref="E12:E15"/>
    <mergeCell ref="F12:F15"/>
    <mergeCell ref="E16:K16"/>
    <mergeCell ref="E11:K11"/>
    <mergeCell ref="F18:F21"/>
    <mergeCell ref="F24:F26"/>
    <mergeCell ref="E24:E26"/>
    <mergeCell ref="F29:F31"/>
    <mergeCell ref="E32:K32"/>
    <mergeCell ref="E22:K22"/>
  </mergeCells>
  <phoneticPr fontId="1" type="noConversion"/>
  <pageMargins left="0.25" right="0.17" top="0.25" bottom="0.25" header="0.25" footer="0.25"/>
  <pageSetup paperSize="9" scale="56" orientation="landscape" r:id="rId1"/>
  <rowBreaks count="2" manualBreakCount="2">
    <brk id="34" max="16383" man="1"/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SIUT</dc:creator>
  <cp:lastModifiedBy>hp</cp:lastModifiedBy>
  <cp:lastPrinted>2021-10-14T05:23:02Z</cp:lastPrinted>
  <dcterms:created xsi:type="dcterms:W3CDTF">2021-09-23T19:04:45Z</dcterms:created>
  <dcterms:modified xsi:type="dcterms:W3CDTF">2021-10-22T09:59:24Z</dcterms:modified>
</cp:coreProperties>
</file>